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49E5AFA6-9EE8-4523-8707-3BECB43C14D7}" xr6:coauthVersionLast="47" xr6:coauthVersionMax="47" xr10:uidLastSave="{00000000-0000-0000-0000-000000000000}"/>
  <bookViews>
    <workbookView xWindow="-108" yWindow="-108" windowWidth="23256" windowHeight="12576" tabRatio="405" xr2:uid="{00000000-000D-0000-FFFF-FFFF00000000}"/>
  </bookViews>
  <sheets>
    <sheet name="Faktura" sheetId="1" r:id="rId1"/>
    <sheet name="Blad1" sheetId="2" r:id="rId2"/>
  </sheets>
  <definedNames>
    <definedName name="Företagets_Namn">Faktura!$B$2</definedName>
    <definedName name="KolumnRubrik1">Faktura!$B$13</definedName>
    <definedName name="RadRubrikOmråde1..D8">Faktura!$E$2</definedName>
    <definedName name="_xlnm.Print_Titles" localSheetId="0">Faktura!$13:$13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47" i="1"/>
  <c r="D49" i="1"/>
  <c r="F47" i="1"/>
  <c r="D47" i="1"/>
  <c r="B49" i="1"/>
  <c r="B48" i="1"/>
  <c r="B47" i="1"/>
  <c r="G23" i="1"/>
  <c r="G24" i="1"/>
  <c r="G25" i="1"/>
  <c r="G26" i="1"/>
  <c r="G14" i="1"/>
  <c r="G15" i="1"/>
  <c r="G16" i="1"/>
  <c r="G17" i="1"/>
  <c r="G18" i="1"/>
  <c r="G22" i="1"/>
  <c r="F2" i="1" l="1"/>
  <c r="D30" i="1" s="1"/>
  <c r="G27" i="1" l="1"/>
  <c r="G29" i="1" s="1"/>
  <c r="G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C8" authorId="0" shapeId="0" xr:uid="{9EE2A1D6-C5A7-42D9-95DD-CDA88BA2CFCC}">
      <text>
        <r>
          <rPr>
            <sz val="9"/>
            <color indexed="81"/>
            <rFont val="Tahoma"/>
            <family val="2"/>
          </rPr>
          <t xml:space="preserve">Ange e-post i denna cell
</t>
        </r>
      </text>
    </comment>
    <comment ref="C9" authorId="0" shapeId="0" xr:uid="{159CA93A-F308-41DF-864A-58BFE4087F8E}">
      <text>
        <r>
          <rPr>
            <sz val="9"/>
            <color indexed="81"/>
            <rFont val="Tahoma"/>
            <family val="2"/>
          </rPr>
          <t xml:space="preserve">Ange organisationsn
</t>
        </r>
      </text>
    </comment>
  </commentList>
</comments>
</file>

<file path=xl/sharedStrings.xml><?xml version="1.0" encoding="utf-8"?>
<sst xmlns="http://schemas.openxmlformats.org/spreadsheetml/2006/main" count="40" uniqueCount="33">
  <si>
    <t>Gatuadress</t>
  </si>
  <si>
    <t>Telefon</t>
  </si>
  <si>
    <t>BESKRIVNING</t>
  </si>
  <si>
    <t>DATUM:</t>
  </si>
  <si>
    <t>FAKTURANR</t>
  </si>
  <si>
    <t>DELSUMMA</t>
  </si>
  <si>
    <t>MOMSSATS</t>
  </si>
  <si>
    <t>MOMS</t>
  </si>
  <si>
    <t>SUMMA</t>
  </si>
  <si>
    <t>BELOPP</t>
  </si>
  <si>
    <t>TACK FÖR ATT DU VALDE OSS!</t>
  </si>
  <si>
    <t>ANTAL</t>
  </si>
  <si>
    <t>PRIS</t>
  </si>
  <si>
    <t>Postnr och ort</t>
  </si>
  <si>
    <t>Adress</t>
  </si>
  <si>
    <t>Postnr ort</t>
  </si>
  <si>
    <t>Organisationsnr</t>
  </si>
  <si>
    <t>Godkänd för F-skatt</t>
  </si>
  <si>
    <t>E-post</t>
  </si>
  <si>
    <t>Bankgiro</t>
  </si>
  <si>
    <t>Betalningsvillkor</t>
  </si>
  <si>
    <t>Förfallodatum:</t>
  </si>
  <si>
    <t>Fakturamottagare</t>
  </si>
  <si>
    <t>Faktura</t>
  </si>
  <si>
    <t>Skriv ditt företagsnamn</t>
  </si>
  <si>
    <t>adress</t>
  </si>
  <si>
    <t>postnr ort</t>
  </si>
  <si>
    <t>telefon</t>
  </si>
  <si>
    <t>mailadress</t>
  </si>
  <si>
    <t>org nr</t>
  </si>
  <si>
    <t>30</t>
  </si>
  <si>
    <t>bankgironr</t>
  </si>
  <si>
    <t>fakturamottagare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</si>
</sst>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[$-41D]d\ mmmm\ yyyy;@"/>
    <numFmt numFmtId="168" formatCode="#,##0.00\ &quot;kr&quot;;\-#,##0.00\ &quot;kr&quot;;&quot;&quot;"/>
    <numFmt numFmtId="169" formatCode="@\ &quot;Dagar&quot;"/>
  </numFmts>
  <fonts count="26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7"/>
      <color theme="1" tint="0.499984740745262"/>
      <name val="Arial"/>
      <family val="2"/>
      <scheme val="major"/>
    </font>
    <font>
      <sz val="1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i/>
      <sz val="1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name val="Arial"/>
      <family val="2"/>
      <scheme val="minor"/>
    </font>
    <font>
      <sz val="9"/>
      <color indexed="81"/>
      <name val="Tahoma"/>
      <family val="2"/>
    </font>
    <font>
      <b/>
      <sz val="14"/>
      <name val="Arial"/>
      <family val="2"/>
      <scheme val="minor"/>
    </font>
    <font>
      <b/>
      <sz val="22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b/>
      <sz val="14"/>
      <color theme="1" tint="0.34998626667073579"/>
      <name val="Arial"/>
      <family val="2"/>
      <scheme val="minor"/>
    </font>
    <font>
      <b/>
      <i/>
      <sz val="14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2">
    <xf numFmtId="0" fontId="0" fillId="0" borderId="0">
      <alignment wrapText="1"/>
    </xf>
    <xf numFmtId="44" fontId="3" fillId="0" borderId="0" applyFont="0" applyFill="0" applyBorder="0" applyProtection="0">
      <alignment horizontal="right"/>
    </xf>
    <xf numFmtId="44" fontId="9" fillId="0" borderId="0" applyFill="0" applyBorder="0" applyProtection="0">
      <alignment horizontal="right"/>
    </xf>
    <xf numFmtId="10" fontId="3" fillId="0" borderId="0" applyFont="0" applyFill="0" applyBorder="0" applyProtection="0">
      <alignment horizontal="right"/>
    </xf>
    <xf numFmtId="0" fontId="4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/>
    </xf>
    <xf numFmtId="0" fontId="10" fillId="0" borderId="0" applyNumberFormat="0" applyFill="0" applyBorder="0" applyProtection="0"/>
    <xf numFmtId="0" fontId="5" fillId="0" borderId="0" applyNumberFormat="0" applyFont="0" applyFill="0" applyBorder="0" applyProtection="0">
      <alignment horizontal="center" vertical="center"/>
    </xf>
    <xf numFmtId="0" fontId="10" fillId="0" borderId="0" applyNumberFormat="0" applyFill="0" applyBorder="0" applyProtection="0">
      <alignment horizontal="right" indent="1"/>
    </xf>
    <xf numFmtId="0" fontId="5" fillId="0" borderId="1" applyNumberFormat="0" applyFont="0" applyAlignment="0" applyProtection="0"/>
    <xf numFmtId="0" fontId="5" fillId="2" borderId="1" applyNumberFormat="0" applyAlignment="0" applyProtection="0"/>
    <xf numFmtId="0" fontId="7" fillId="0" borderId="0" applyNumberFormat="0" applyAlignment="0" applyProtection="0"/>
    <xf numFmtId="0" fontId="10" fillId="0" borderId="0" applyNumberFormat="0" applyFill="0" applyBorder="0" applyProtection="0">
      <alignment vertical="top" wrapText="1"/>
    </xf>
    <xf numFmtId="0" fontId="8" fillId="0" borderId="0" applyNumberFormat="0" applyFill="0" applyProtection="0">
      <alignment horizontal="right" indent="1"/>
    </xf>
    <xf numFmtId="167" fontId="5" fillId="0" borderId="0" applyFont="0" applyFill="0" applyBorder="0">
      <alignment horizontal="left"/>
    </xf>
    <xf numFmtId="166" fontId="5" fillId="0" borderId="0" applyFont="0" applyFill="0" applyBorder="0">
      <alignment horizontal="left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5" fillId="0" borderId="0" applyNumberFormat="0" applyFont="0" applyFill="0" applyBorder="0">
      <alignment vertical="center" wrapTex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2" applyNumberFormat="0" applyAlignment="0" applyProtection="0"/>
    <xf numFmtId="0" fontId="15" fillId="0" borderId="3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52">
    <xf numFmtId="0" fontId="0" fillId="0" borderId="0" xfId="0">
      <alignment wrapText="1"/>
    </xf>
    <xf numFmtId="0" fontId="6" fillId="0" borderId="0" xfId="5">
      <alignment horizontal="left"/>
    </xf>
    <xf numFmtId="0" fontId="0" fillId="0" borderId="0" xfId="0" applyAlignment="1">
      <alignment horizontal="left"/>
    </xf>
    <xf numFmtId="166" fontId="0" fillId="0" borderId="0" xfId="15" applyFont="1">
      <alignment horizontal="left"/>
    </xf>
    <xf numFmtId="0" fontId="7" fillId="0" borderId="0" xfId="11" applyAlignment="1">
      <alignment horizontal="left" readingOrder="1"/>
    </xf>
    <xf numFmtId="0" fontId="0" fillId="0" borderId="0" xfId="18" applyFont="1">
      <alignment vertical="center" wrapText="1"/>
    </xf>
    <xf numFmtId="0" fontId="10" fillId="0" borderId="0" xfId="12">
      <alignment vertical="top" wrapText="1"/>
    </xf>
    <xf numFmtId="166" fontId="0" fillId="0" borderId="0" xfId="0" applyNumberFormat="1">
      <alignment wrapText="1"/>
    </xf>
    <xf numFmtId="0" fontId="9" fillId="0" borderId="0" xfId="0" applyFont="1">
      <alignment wrapText="1"/>
    </xf>
    <xf numFmtId="0" fontId="19" fillId="0" borderId="0" xfId="0" applyFont="1">
      <alignment wrapText="1"/>
    </xf>
    <xf numFmtId="0" fontId="0" fillId="0" borderId="0" xfId="0" applyAlignment="1">
      <alignment horizontal="center" wrapText="1"/>
    </xf>
    <xf numFmtId="2" fontId="19" fillId="0" borderId="8" xfId="0" applyNumberFormat="1" applyFont="1" applyBorder="1" applyAlignment="1">
      <alignment horizontal="right"/>
    </xf>
    <xf numFmtId="2" fontId="19" fillId="2" borderId="1" xfId="1" applyNumberFormat="1" applyFont="1" applyFill="1" applyBorder="1">
      <alignment horizontal="right"/>
    </xf>
    <xf numFmtId="2" fontId="21" fillId="2" borderId="1" xfId="2" applyNumberFormat="1" applyFont="1" applyFill="1" applyBorder="1">
      <alignment horizontal="right"/>
    </xf>
    <xf numFmtId="9" fontId="19" fillId="0" borderId="1" xfId="3" applyNumberFormat="1" applyFont="1" applyBorder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Protection="1">
      <alignment wrapText="1"/>
      <protection locked="0"/>
    </xf>
    <xf numFmtId="0" fontId="19" fillId="0" borderId="0" xfId="0" applyFont="1" applyAlignment="1">
      <alignment horizontal="right" wrapText="1" indent="1"/>
    </xf>
    <xf numFmtId="166" fontId="19" fillId="0" borderId="0" xfId="15" applyFont="1" applyAlignment="1">
      <alignment horizontal="right" indent="1"/>
    </xf>
    <xf numFmtId="166" fontId="19" fillId="0" borderId="0" xfId="15" applyFont="1" applyProtection="1">
      <alignment horizontal="left"/>
      <protection locked="0"/>
    </xf>
    <xf numFmtId="166" fontId="19" fillId="0" borderId="0" xfId="15" applyFont="1">
      <alignment horizontal="left"/>
    </xf>
    <xf numFmtId="169" fontId="19" fillId="0" borderId="0" xfId="15" applyNumberFormat="1" applyFont="1" applyProtection="1">
      <alignment horizontal="left"/>
      <protection locked="0"/>
    </xf>
    <xf numFmtId="0" fontId="21" fillId="32" borderId="7" xfId="7" applyFont="1" applyFill="1" applyBorder="1">
      <alignment horizontal="center" vertical="center"/>
    </xf>
    <xf numFmtId="0" fontId="21" fillId="32" borderId="8" xfId="7" applyFont="1" applyFill="1" applyBorder="1">
      <alignment horizontal="center" vertical="center"/>
    </xf>
    <xf numFmtId="0" fontId="19" fillId="0" borderId="5" xfId="0" applyFont="1" applyBorder="1" applyProtection="1">
      <alignment wrapText="1"/>
      <protection locked="0"/>
    </xf>
    <xf numFmtId="0" fontId="19" fillId="0" borderId="6" xfId="0" applyFont="1" applyBorder="1" applyProtection="1">
      <alignment wrapText="1"/>
      <protection locked="0"/>
    </xf>
    <xf numFmtId="0" fontId="19" fillId="0" borderId="9" xfId="0" applyFont="1" applyBorder="1" applyProtection="1">
      <alignment wrapText="1"/>
      <protection locked="0"/>
    </xf>
    <xf numFmtId="0" fontId="19" fillId="0" borderId="8" xfId="0" applyFont="1" applyBorder="1" applyAlignment="1" applyProtection="1">
      <alignment horizontal="center"/>
      <protection locked="0"/>
    </xf>
    <xf numFmtId="168" fontId="19" fillId="0" borderId="7" xfId="0" applyNumberFormat="1" applyFont="1" applyBorder="1" applyAlignment="1" applyProtection="1">
      <alignment horizontal="center"/>
      <protection locked="0"/>
    </xf>
    <xf numFmtId="168" fontId="19" fillId="0" borderId="8" xfId="1" applyNumberFormat="1" applyFont="1" applyBorder="1" applyProtection="1">
      <alignment horizontal="right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23" fillId="0" borderId="0" xfId="6" applyFont="1"/>
    <xf numFmtId="167" fontId="19" fillId="0" borderId="0" xfId="14" applyFont="1">
      <alignment horizontal="left"/>
    </xf>
    <xf numFmtId="1" fontId="24" fillId="0" borderId="0" xfId="6" applyNumberFormat="1" applyFont="1" applyAlignment="1" applyProtection="1">
      <alignment horizontal="center"/>
      <protection locked="0"/>
    </xf>
    <xf numFmtId="0" fontId="19" fillId="0" borderId="7" xfId="0" applyFont="1" applyBorder="1" applyAlignment="1">
      <alignment horizontal="left"/>
    </xf>
    <xf numFmtId="0" fontId="23" fillId="0" borderId="7" xfId="0" applyFont="1" applyBorder="1" applyAlignment="1">
      <alignment horizontal="right" indent="1"/>
    </xf>
    <xf numFmtId="0" fontId="23" fillId="0" borderId="0" xfId="8" applyFont="1" applyBorder="1">
      <alignment horizontal="right" indent="1"/>
    </xf>
    <xf numFmtId="14" fontId="21" fillId="0" borderId="0" xfId="0" applyNumberFormat="1" applyFont="1" applyAlignment="1">
      <alignment horizontal="left" wrapText="1"/>
    </xf>
    <xf numFmtId="0" fontId="25" fillId="0" borderId="0" xfId="13" applyFont="1">
      <alignment horizontal="right" indent="1"/>
    </xf>
    <xf numFmtId="0" fontId="21" fillId="0" borderId="0" xfId="0" applyFont="1" applyAlignment="1">
      <alignment horizontal="right" wrapText="1"/>
    </xf>
    <xf numFmtId="0" fontId="19" fillId="0" borderId="0" xfId="0" applyFont="1" applyProtection="1">
      <alignment wrapText="1"/>
      <protection locked="0"/>
    </xf>
    <xf numFmtId="0" fontId="19" fillId="0" borderId="5" xfId="0" applyFont="1" applyBorder="1" applyProtection="1">
      <alignment wrapText="1"/>
      <protection locked="0"/>
    </xf>
    <xf numFmtId="0" fontId="19" fillId="0" borderId="6" xfId="0" applyFont="1" applyBorder="1" applyProtection="1">
      <alignment wrapText="1"/>
      <protection locked="0"/>
    </xf>
    <xf numFmtId="0" fontId="19" fillId="0" borderId="9" xfId="0" applyFont="1" applyBorder="1" applyProtection="1">
      <alignment wrapText="1"/>
      <protection locked="0"/>
    </xf>
    <xf numFmtId="0" fontId="6" fillId="0" borderId="0" xfId="5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6" fontId="19" fillId="0" borderId="0" xfId="16" applyNumberFormat="1" applyFont="1" applyProtection="1">
      <alignment wrapText="1"/>
      <protection locked="0"/>
    </xf>
    <xf numFmtId="0" fontId="0" fillId="0" borderId="0" xfId="0" applyProtection="1">
      <alignment wrapText="1"/>
      <protection locked="0"/>
    </xf>
    <xf numFmtId="0" fontId="23" fillId="0" borderId="0" xfId="12" applyFont="1" applyAlignment="1">
      <alignment horizontal="right" vertical="top" wrapText="1"/>
    </xf>
    <xf numFmtId="0" fontId="19" fillId="0" borderId="0" xfId="0" applyFont="1" applyAlignment="1">
      <alignment horizontal="right" wrapText="1"/>
    </xf>
    <xf numFmtId="0" fontId="21" fillId="32" borderId="5" xfId="7" applyFont="1" applyFill="1" applyBorder="1">
      <alignment horizontal="center" vertical="center"/>
    </xf>
    <xf numFmtId="0" fontId="19" fillId="0" borderId="6" xfId="0" applyFont="1" applyBorder="1" applyAlignment="1">
      <alignment horizontal="center" vertical="center"/>
    </xf>
  </cellXfs>
  <cellStyles count="52">
    <cellStyle name="20 % - Dekorfärg1" xfId="29" builtinId="30" customBuiltin="1"/>
    <cellStyle name="20 % - Dekorfärg2" xfId="33" builtinId="34" customBuiltin="1"/>
    <cellStyle name="20 % - Dekorfärg3" xfId="37" builtinId="38" customBuiltin="1"/>
    <cellStyle name="20 % - Dekorfärg4" xfId="41" builtinId="42" customBuiltin="1"/>
    <cellStyle name="20 % - Dekorfärg5" xfId="45" builtinId="46" customBuiltin="1"/>
    <cellStyle name="20 % - Dekorfärg6" xfId="49" builtinId="50" customBuiltin="1"/>
    <cellStyle name="40 % - Dekorfärg1" xfId="30" builtinId="31" customBuiltin="1"/>
    <cellStyle name="40 % - Dekorfärg2" xfId="34" builtinId="35" customBuiltin="1"/>
    <cellStyle name="40 % - Dekorfärg3" xfId="38" builtinId="39" customBuiltin="1"/>
    <cellStyle name="40 % - Dekorfärg4" xfId="42" builtinId="43" customBuiltin="1"/>
    <cellStyle name="40 % - Dekorfärg5" xfId="46" builtinId="47" customBuiltin="1"/>
    <cellStyle name="40 % - Dekorfärg6" xfId="50" builtinId="51" customBuiltin="1"/>
    <cellStyle name="60 % - Dekorfärg1" xfId="31" builtinId="32" customBuiltin="1"/>
    <cellStyle name="60 % - Dekorfärg2" xfId="35" builtinId="36" customBuiltin="1"/>
    <cellStyle name="60 % - Dekorfärg3" xfId="39" builtinId="40" customBuiltin="1"/>
    <cellStyle name="60 % - Dekorfärg4" xfId="43" builtinId="44" customBuiltin="1"/>
    <cellStyle name="60 % - Dekorfärg5" xfId="47" builtinId="48" customBuiltin="1"/>
    <cellStyle name="60 % - Dekorfärg6" xfId="51" builtinId="52" customBuiltin="1"/>
    <cellStyle name="Anteckning" xfId="11" builtinId="10" customBuiltin="1"/>
    <cellStyle name="Beräkning" xfId="24" builtinId="22" customBuiltin="1"/>
    <cellStyle name="Beskrivning" xfId="18" xr:uid="{00000000-0005-0000-0000-000003000000}"/>
    <cellStyle name="Bra" xfId="21" builtinId="26" customBuiltin="1"/>
    <cellStyle name="Datum" xfId="14" xr:uid="{00000000-0005-0000-0000-000002000000}"/>
    <cellStyle name="Dekorfärg1" xfId="28" builtinId="29" customBuiltin="1"/>
    <cellStyle name="Dekorfärg2" xfId="32" builtinId="33" customBuiltin="1"/>
    <cellStyle name="Dekorfärg3" xfId="36" builtinId="37" customBuiltin="1"/>
    <cellStyle name="Dekorfärg4" xfId="40" builtinId="41" customBuiltin="1"/>
    <cellStyle name="Dekorfärg5" xfId="44" builtinId="45" customBuiltin="1"/>
    <cellStyle name="Dekorfärg6" xfId="48" builtinId="49" customBuiltin="1"/>
    <cellStyle name="Dålig" xfId="22" builtinId="27" customBuiltin="1"/>
    <cellStyle name="Följd hyperlänk" xfId="17" builtinId="9" customBuiltin="1"/>
    <cellStyle name="Förklarande text" xfId="12" builtinId="53" customBuiltin="1"/>
    <cellStyle name="Hyperlänk" xfId="16" builtinId="8" customBuiltin="1"/>
    <cellStyle name="Indata" xfId="9" builtinId="20" customBuiltin="1"/>
    <cellStyle name="Kontrollcell" xfId="26" builtinId="23" customBuiltin="1"/>
    <cellStyle name="Länkad cell" xfId="25" builtinId="24" customBuiltin="1"/>
    <cellStyle name="Neutral" xfId="23" builtinId="28" customBuiltin="1"/>
    <cellStyle name="Normal" xfId="0" builtinId="0" customBuiltin="1"/>
    <cellStyle name="Procent" xfId="3" builtinId="5" customBuiltin="1"/>
    <cellStyle name="Rubrik" xfId="4" builtinId="15" customBuiltin="1"/>
    <cellStyle name="Rubrik 1" xfId="5" builtinId="16" customBuiltin="1"/>
    <cellStyle name="Rubrik 2" xfId="6" builtinId="17" customBuiltin="1"/>
    <cellStyle name="Rubrik 3" xfId="7" builtinId="18" customBuiltin="1"/>
    <cellStyle name="Rubrik 4" xfId="8" builtinId="19" customBuiltin="1"/>
    <cellStyle name="Summa" xfId="13" builtinId="25" customBuiltin="1"/>
    <cellStyle name="Telefon" xfId="15" xr:uid="{00000000-0005-0000-0000-000010000000}"/>
    <cellStyle name="Tusental" xfId="19" builtinId="3" customBuiltin="1"/>
    <cellStyle name="Tusental [0]" xfId="20" builtinId="6" customBuiltin="1"/>
    <cellStyle name="Utdata" xfId="10" builtinId="21" customBuiltin="1"/>
    <cellStyle name="Valuta" xfId="1" builtinId="4" customBuiltin="1"/>
    <cellStyle name="Valuta [0]" xfId="2" builtinId="7" customBuiltin="1"/>
    <cellStyle name="Varningstext" xfId="27" builtinId="11" customBuiltin="1"/>
  </cellStyles>
  <dxfs count="7"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border>
        <left style="thin">
          <color theme="0" tint="-0.34998626667073579"/>
        </left>
      </border>
    </dxf>
    <dxf>
      <font>
        <b val="0"/>
        <i val="0"/>
        <color auto="1"/>
      </font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</dxfs>
  <tableStyles count="1" defaultPivotStyle="PivotStyleLight16">
    <tableStyle name="Faktura med momsberäkning" pivot="0" count="7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secondColumnStripe" dxfId="2"/>
      <tableStyleElement type="lastHeaderCell" dxfId="1"/>
      <tableStyleElement type="la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onngren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B1:G49"/>
  <sheetViews>
    <sheetView showGridLines="0" tabSelected="1" showWhiteSpace="0" view="pageLayout" zoomScale="88" zoomScaleNormal="100" zoomScalePageLayoutView="88" workbookViewId="0">
      <selection activeCell="F4" sqref="F4"/>
    </sheetView>
  </sheetViews>
  <sheetFormatPr defaultRowHeight="30" customHeight="1" x14ac:dyDescent="0.25"/>
  <cols>
    <col min="1" max="1" width="5.796875" customWidth="1"/>
    <col min="2" max="2" width="16.3984375" customWidth="1"/>
    <col min="3" max="3" width="25.296875" customWidth="1"/>
    <col min="4" max="4" width="27.59765625" customWidth="1"/>
    <col min="5" max="5" width="13.59765625" customWidth="1"/>
    <col min="6" max="6" width="17.8984375" customWidth="1"/>
    <col min="7" max="7" width="21.8984375" customWidth="1"/>
    <col min="8" max="8" width="2.59765625" customWidth="1"/>
  </cols>
  <sheetData>
    <row r="1" spans="2:7" s="10" customFormat="1" ht="30" customHeight="1" x14ac:dyDescent="0.5">
      <c r="D1" s="15" t="s">
        <v>23</v>
      </c>
    </row>
    <row r="2" spans="2:7" ht="30.75" customHeight="1" x14ac:dyDescent="0.4">
      <c r="B2" s="44" t="s">
        <v>24</v>
      </c>
      <c r="C2" s="45"/>
      <c r="D2" s="1"/>
      <c r="E2" s="31" t="s">
        <v>3</v>
      </c>
      <c r="F2" s="32">
        <f ca="1">TODAY()</f>
        <v>45312</v>
      </c>
    </row>
    <row r="3" spans="2:7" ht="17.399999999999999" customHeight="1" x14ac:dyDescent="0.3">
      <c r="B3" s="6"/>
      <c r="C3" s="6"/>
      <c r="D3" s="48" t="s">
        <v>4</v>
      </c>
      <c r="E3" s="49"/>
      <c r="F3" s="33">
        <v>100</v>
      </c>
      <c r="G3" s="2"/>
    </row>
    <row r="4" spans="2:7" ht="20.399999999999999" customHeight="1" x14ac:dyDescent="0.25">
      <c r="B4" s="6"/>
      <c r="C4" s="6"/>
      <c r="D4" s="6"/>
    </row>
    <row r="5" spans="2:7" s="9" customFormat="1" ht="20.399999999999999" customHeight="1" x14ac:dyDescent="0.3">
      <c r="B5" s="17" t="s">
        <v>14</v>
      </c>
      <c r="C5" s="16" t="s">
        <v>25</v>
      </c>
      <c r="D5" s="17" t="s">
        <v>22</v>
      </c>
      <c r="E5" s="40" t="s">
        <v>32</v>
      </c>
      <c r="F5" s="40"/>
    </row>
    <row r="6" spans="2:7" s="9" customFormat="1" ht="20.399999999999999" customHeight="1" x14ac:dyDescent="0.3">
      <c r="B6" s="17" t="s">
        <v>15</v>
      </c>
      <c r="C6" s="16" t="s">
        <v>26</v>
      </c>
      <c r="D6" s="17" t="s">
        <v>14</v>
      </c>
      <c r="E6" s="40" t="s">
        <v>0</v>
      </c>
      <c r="F6" s="40"/>
    </row>
    <row r="7" spans="2:7" s="9" customFormat="1" ht="20.399999999999999" customHeight="1" x14ac:dyDescent="0.3">
      <c r="B7" s="18" t="s">
        <v>1</v>
      </c>
      <c r="C7" s="19" t="s">
        <v>27</v>
      </c>
      <c r="D7" s="18" t="s">
        <v>13</v>
      </c>
      <c r="E7" s="40" t="s">
        <v>26</v>
      </c>
      <c r="F7" s="40"/>
    </row>
    <row r="8" spans="2:7" s="9" customFormat="1" ht="20.399999999999999" customHeight="1" x14ac:dyDescent="0.3">
      <c r="B8" s="18" t="s">
        <v>18</v>
      </c>
      <c r="C8" s="46" t="s">
        <v>28</v>
      </c>
      <c r="D8" s="47"/>
      <c r="E8" s="16"/>
      <c r="F8" s="16"/>
    </row>
    <row r="9" spans="2:7" s="9" customFormat="1" ht="20.399999999999999" customHeight="1" x14ac:dyDescent="0.3">
      <c r="B9" s="18" t="s">
        <v>16</v>
      </c>
      <c r="C9" s="19" t="s">
        <v>29</v>
      </c>
      <c r="D9" s="20"/>
    </row>
    <row r="10" spans="2:7" s="9" customFormat="1" ht="20.399999999999999" customHeight="1" x14ac:dyDescent="0.3">
      <c r="B10" s="18" t="s">
        <v>20</v>
      </c>
      <c r="C10" s="21" t="s">
        <v>30</v>
      </c>
      <c r="D10" s="20"/>
    </row>
    <row r="11" spans="2:7" s="9" customFormat="1" ht="20.399999999999999" customHeight="1" x14ac:dyDescent="0.3">
      <c r="B11" s="18" t="s">
        <v>19</v>
      </c>
      <c r="C11" s="16" t="s">
        <v>31</v>
      </c>
      <c r="D11" s="20"/>
      <c r="G11" s="20"/>
    </row>
    <row r="12" spans="2:7" ht="30" customHeight="1" x14ac:dyDescent="0.25">
      <c r="B12" s="5"/>
      <c r="C12" s="5"/>
      <c r="D12" s="5"/>
      <c r="E12" s="5"/>
      <c r="F12" s="5"/>
      <c r="G12" s="5"/>
    </row>
    <row r="13" spans="2:7" s="9" customFormat="1" ht="30" customHeight="1" x14ac:dyDescent="0.3">
      <c r="B13" s="50" t="s">
        <v>2</v>
      </c>
      <c r="C13" s="51"/>
      <c r="D13" s="51"/>
      <c r="E13" s="22" t="s">
        <v>11</v>
      </c>
      <c r="F13" s="22" t="s">
        <v>12</v>
      </c>
      <c r="G13" s="23" t="s">
        <v>9</v>
      </c>
    </row>
    <row r="14" spans="2:7" s="9" customFormat="1" ht="30" customHeight="1" x14ac:dyDescent="0.3">
      <c r="B14" s="41"/>
      <c r="C14" s="42"/>
      <c r="D14" s="43"/>
      <c r="E14" s="27"/>
      <c r="F14" s="28"/>
      <c r="G14" s="29">
        <f>Faktura!$E14*Faktura!$F14</f>
        <v>0</v>
      </c>
    </row>
    <row r="15" spans="2:7" s="9" customFormat="1" ht="30" customHeight="1" x14ac:dyDescent="0.3">
      <c r="B15" s="41"/>
      <c r="C15" s="42"/>
      <c r="D15" s="43"/>
      <c r="E15" s="27"/>
      <c r="F15" s="28"/>
      <c r="G15" s="29">
        <f>Faktura!$E15*Faktura!$F15</f>
        <v>0</v>
      </c>
    </row>
    <row r="16" spans="2:7" s="9" customFormat="1" ht="30" customHeight="1" x14ac:dyDescent="0.3">
      <c r="B16" s="41"/>
      <c r="C16" s="42"/>
      <c r="D16" s="43"/>
      <c r="E16" s="27"/>
      <c r="F16" s="28"/>
      <c r="G16" s="29">
        <f>Faktura!$E16*Faktura!$F16</f>
        <v>0</v>
      </c>
    </row>
    <row r="17" spans="2:7" s="9" customFormat="1" ht="30" customHeight="1" x14ac:dyDescent="0.3">
      <c r="B17" s="41"/>
      <c r="C17" s="42"/>
      <c r="D17" s="43"/>
      <c r="E17" s="27"/>
      <c r="F17" s="28"/>
      <c r="G17" s="29">
        <f>Faktura!$E17*Faktura!$F17</f>
        <v>0</v>
      </c>
    </row>
    <row r="18" spans="2:7" s="9" customFormat="1" ht="30" customHeight="1" x14ac:dyDescent="0.3">
      <c r="B18" s="41"/>
      <c r="C18" s="42"/>
      <c r="D18" s="43"/>
      <c r="E18" s="27"/>
      <c r="F18" s="28"/>
      <c r="G18" s="29">
        <f>Faktura!$E18*Faktura!$F18</f>
        <v>0</v>
      </c>
    </row>
    <row r="19" spans="2:7" s="9" customFormat="1" ht="30" customHeight="1" x14ac:dyDescent="0.3">
      <c r="B19" s="24"/>
      <c r="C19" s="25"/>
      <c r="D19" s="26"/>
      <c r="E19" s="27"/>
      <c r="F19" s="28"/>
      <c r="G19" s="29">
        <f>Faktura!$E19*Faktura!$F19</f>
        <v>0</v>
      </c>
    </row>
    <row r="20" spans="2:7" s="9" customFormat="1" ht="30" customHeight="1" x14ac:dyDescent="0.3">
      <c r="B20" s="24"/>
      <c r="C20" s="25"/>
      <c r="D20" s="26"/>
      <c r="E20" s="27"/>
      <c r="F20" s="28"/>
      <c r="G20" s="29">
        <f>Faktura!$E20*Faktura!$F20</f>
        <v>0</v>
      </c>
    </row>
    <row r="21" spans="2:7" s="9" customFormat="1" ht="30" customHeight="1" x14ac:dyDescent="0.3">
      <c r="B21" s="24"/>
      <c r="C21" s="25"/>
      <c r="D21" s="26"/>
      <c r="E21" s="27"/>
      <c r="F21" s="28"/>
      <c r="G21" s="29">
        <f>Faktura!$E21*Faktura!$F21</f>
        <v>0</v>
      </c>
    </row>
    <row r="22" spans="2:7" s="9" customFormat="1" ht="30" customHeight="1" x14ac:dyDescent="0.3">
      <c r="B22" s="41"/>
      <c r="C22" s="42"/>
      <c r="D22" s="43"/>
      <c r="E22" s="27"/>
      <c r="F22" s="28">
        <v>0</v>
      </c>
      <c r="G22" s="29">
        <f>Faktura!$E22*Faktura!$F22</f>
        <v>0</v>
      </c>
    </row>
    <row r="23" spans="2:7" s="9" customFormat="1" ht="30" customHeight="1" x14ac:dyDescent="0.3">
      <c r="B23" s="41"/>
      <c r="C23" s="42"/>
      <c r="D23" s="43"/>
      <c r="E23" s="27"/>
      <c r="F23" s="28"/>
      <c r="G23" s="29">
        <f>Faktura!$E23*Faktura!$F23</f>
        <v>0</v>
      </c>
    </row>
    <row r="24" spans="2:7" s="9" customFormat="1" ht="30" customHeight="1" x14ac:dyDescent="0.3">
      <c r="B24" s="41"/>
      <c r="C24" s="42"/>
      <c r="D24" s="43"/>
      <c r="E24" s="27"/>
      <c r="F24" s="28"/>
      <c r="G24" s="29">
        <f>Faktura!$E24*Faktura!$F24</f>
        <v>0</v>
      </c>
    </row>
    <row r="25" spans="2:7" s="9" customFormat="1" ht="30" customHeight="1" x14ac:dyDescent="0.3">
      <c r="B25" s="41"/>
      <c r="C25" s="42"/>
      <c r="D25" s="43"/>
      <c r="E25" s="27"/>
      <c r="F25" s="28">
        <v>0</v>
      </c>
      <c r="G25" s="29">
        <f>Faktura!$E25*Faktura!$F25</f>
        <v>0</v>
      </c>
    </row>
    <row r="26" spans="2:7" s="9" customFormat="1" ht="30" customHeight="1" x14ac:dyDescent="0.3">
      <c r="B26" s="41"/>
      <c r="C26" s="42"/>
      <c r="D26" s="43"/>
      <c r="E26" s="30"/>
      <c r="F26" s="28">
        <v>0</v>
      </c>
      <c r="G26" s="29">
        <f>Faktura!$E26*Faktura!$F26</f>
        <v>0</v>
      </c>
    </row>
    <row r="27" spans="2:7" s="9" customFormat="1" ht="30" customHeight="1" x14ac:dyDescent="0.3">
      <c r="B27" s="34"/>
      <c r="C27" s="34"/>
      <c r="D27" s="34"/>
      <c r="F27" s="35" t="s">
        <v>5</v>
      </c>
      <c r="G27" s="11">
        <f>SUM(G14:G26)</f>
        <v>0</v>
      </c>
    </row>
    <row r="28" spans="2:7" s="9" customFormat="1" ht="30" customHeight="1" x14ac:dyDescent="0.3">
      <c r="F28" s="36" t="s">
        <v>6</v>
      </c>
      <c r="G28" s="14">
        <v>0.25</v>
      </c>
    </row>
    <row r="29" spans="2:7" s="9" customFormat="1" ht="30" customHeight="1" x14ac:dyDescent="0.3">
      <c r="F29" s="36" t="s">
        <v>7</v>
      </c>
      <c r="G29" s="12">
        <f>IFERROR(G27*G28, "")</f>
        <v>0</v>
      </c>
    </row>
    <row r="30" spans="2:7" s="9" customFormat="1" ht="30" customHeight="1" x14ac:dyDescent="0.3">
      <c r="C30" s="39" t="s">
        <v>21</v>
      </c>
      <c r="D30" s="37">
        <f ca="1">F2+C10</f>
        <v>45342</v>
      </c>
      <c r="F30" s="38" t="s">
        <v>8</v>
      </c>
      <c r="G30" s="13">
        <f>Faktura!$G$27+G29</f>
        <v>0</v>
      </c>
    </row>
    <row r="39" spans="2:7" ht="13.2" customHeight="1" x14ac:dyDescent="0.25"/>
    <row r="43" spans="2:7" ht="30" customHeight="1" x14ac:dyDescent="0.25">
      <c r="B43" s="4" t="s">
        <v>10</v>
      </c>
    </row>
    <row r="44" spans="2:7" ht="21.6" customHeight="1" x14ac:dyDescent="0.25">
      <c r="C44" s="3"/>
      <c r="D44" s="3"/>
    </row>
    <row r="45" spans="2:7" ht="21.6" customHeight="1" x14ac:dyDescent="0.25">
      <c r="C45" s="3"/>
      <c r="D45" s="3"/>
    </row>
    <row r="46" spans="2:7" ht="30" customHeight="1" x14ac:dyDescent="0.25">
      <c r="B46" s="8" t="s">
        <v>14</v>
      </c>
      <c r="D46" s="8" t="s">
        <v>1</v>
      </c>
      <c r="F46" s="8" t="s">
        <v>16</v>
      </c>
      <c r="G46" s="8" t="s">
        <v>19</v>
      </c>
    </row>
    <row r="47" spans="2:7" ht="18.600000000000001" customHeight="1" x14ac:dyDescent="0.25">
      <c r="B47" t="str">
        <f>Företagets_Namn</f>
        <v>Skriv ditt företagsnamn</v>
      </c>
      <c r="D47" s="7" t="str">
        <f>C7</f>
        <v>telefon</v>
      </c>
      <c r="F47" s="7" t="str">
        <f>C9</f>
        <v>org nr</v>
      </c>
      <c r="G47" t="str">
        <f>C11</f>
        <v>bankgironr</v>
      </c>
    </row>
    <row r="48" spans="2:7" ht="18.600000000000001" customHeight="1" x14ac:dyDescent="0.25">
      <c r="B48" t="str">
        <f>C5</f>
        <v>adress</v>
      </c>
      <c r="D48" s="8" t="s">
        <v>18</v>
      </c>
      <c r="F48" t="s">
        <v>17</v>
      </c>
    </row>
    <row r="49" spans="2:4" ht="18.600000000000001" customHeight="1" x14ac:dyDescent="0.25">
      <c r="B49" s="3" t="str">
        <f>C6</f>
        <v>postnr ort</v>
      </c>
      <c r="D49" s="7" t="str">
        <f>C8</f>
        <v>mailadress</v>
      </c>
    </row>
  </sheetData>
  <sheetProtection sheet="1" objects="1" scenarios="1"/>
  <mergeCells count="17">
    <mergeCell ref="E6:F6"/>
    <mergeCell ref="E7:F7"/>
    <mergeCell ref="B26:D26"/>
    <mergeCell ref="B2:C2"/>
    <mergeCell ref="C8:D8"/>
    <mergeCell ref="D3:E3"/>
    <mergeCell ref="B18:D18"/>
    <mergeCell ref="B22:D22"/>
    <mergeCell ref="B23:D23"/>
    <mergeCell ref="B24:D24"/>
    <mergeCell ref="B25:D25"/>
    <mergeCell ref="B13:D13"/>
    <mergeCell ref="B14:D14"/>
    <mergeCell ref="B15:D15"/>
    <mergeCell ref="B16:D16"/>
    <mergeCell ref="B17:D17"/>
    <mergeCell ref="E5:F5"/>
  </mergeCells>
  <phoneticPr fontId="2" type="noConversion"/>
  <dataValidations xWindow="853" yWindow="514" count="27">
    <dataValidation allowBlank="1" showInputMessage="1" showErrorMessage="1" prompt="Lägg till faktureringsföretagets namn i den här cellen och dess slogan i cellen nedan" sqref="B2 D2" xr:uid="{00000000-0002-0000-0000-000000000000}"/>
    <dataValidation allowBlank="1" showInputMessage="1" showErrorMessage="1" prompt="Ange företagets slogan i den här cellen, företagsadress i cellen nedan och beskrivning av projekt eller tjänst i cell B9" sqref="B3:C4 D4" xr:uid="{00000000-0002-0000-0000-000002000000}"/>
    <dataValidation allowBlank="1" showInputMessage="1" showErrorMessage="1" prompt="Ange faktureringsföretagets gatuadress i den här cellen" sqref="B5:D5 B47" xr:uid="{00000000-0002-0000-0000-000003000000}"/>
    <dataValidation allowBlank="1" showInputMessage="1" showErrorMessage="1" prompt="Ange postnummer och ort i den här cellen" sqref="B6:D6 B48" xr:uid="{00000000-0002-0000-0000-000004000000}"/>
    <dataValidation allowBlank="1" showInputMessage="1" showErrorMessage="1" prompt="Ange telefonnummer i den här cellen" sqref="C44:D45 B49 B7:C10 D7 D9:D10" xr:uid="{00000000-0002-0000-0000-000006000000}"/>
    <dataValidation allowBlank="1" showInputMessage="1" showErrorMessage="1" prompt="Ange fakturadatum i cellen till höger" sqref="E2:F2" xr:uid="{00000000-0002-0000-0000-000007000000}"/>
    <dataValidation allowBlank="1" showInputMessage="1" showErrorMessage="1" prompt="Ange fakturadatum i den här cellen" sqref="F2" xr:uid="{00000000-0002-0000-0000-000008000000}"/>
    <dataValidation allowBlank="1" showInputMessage="1" showErrorMessage="1" prompt="Ange fakturanummer i den här cellen" sqref="G3" xr:uid="{00000000-0002-0000-0000-00000A000000}"/>
    <dataValidation allowBlank="1" showInputMessage="1" showErrorMessage="1" prompt="Ange kundens namn i den här cellen" sqref="E5" xr:uid="{00000000-0002-0000-0000-00000B000000}"/>
    <dataValidation allowBlank="1" showInputMessage="1" showErrorMessage="1" prompt="Ange kundens företagsnamn i den här cellen" sqref="G5" xr:uid="{00000000-0002-0000-0000-00000C000000}"/>
    <dataValidation allowBlank="1" showInputMessage="1" showErrorMessage="1" prompt="Ange kundens gatuadress i den här cellen" sqref="G6" xr:uid="{00000000-0002-0000-0000-00000D000000}"/>
    <dataValidation allowBlank="1" showInputMessage="1" showErrorMessage="1" prompt="Ange kundens postnummer och ort i den här cellen" sqref="G7:G10" xr:uid="{00000000-0002-0000-0000-00000E000000}"/>
    <dataValidation allowBlank="1" showInputMessage="1" showErrorMessage="1" prompt="Ange kundens telefonnummer i den här cellen" sqref="G11" xr:uid="{00000000-0002-0000-0000-00000F000000}"/>
    <dataValidation allowBlank="1" showInputMessage="1" showErrorMessage="1" prompt="Ange beskrivning i den här kolumnen under den här rubriken" sqref="B13" xr:uid="{00000000-0002-0000-0000-000010000000}"/>
    <dataValidation allowBlank="1" showInputMessage="1" showErrorMessage="1" prompt="Ange anpassat fält i den här rubriken och motsvarande data i den här kolumnen under den här rubriken" sqref="E13:F13" xr:uid="{00000000-0002-0000-0000-000011000000}"/>
    <dataValidation allowBlank="1" showInputMessage="1" showErrorMessage="1" prompt="Ange belopp i den här kolumnen under rubriken för varje beskrivning i kolumn B. Delsumman beräknas automatiskt i slutet av tabellen" sqref="G13" xr:uid="{00000000-0002-0000-0000-000012000000}"/>
    <dataValidation allowBlank="1" showInputMessage="1" showErrorMessage="1" prompt="Ange momssatsen i den här cellen" sqref="G28" xr:uid="{00000000-0002-0000-0000-000014000000}"/>
    <dataValidation allowBlank="1" showInputMessage="1" showErrorMessage="1" prompt="Moms beräknas automatiskt i den här cellen" sqref="G29" xr:uid="{00000000-0002-0000-0000-000015000000}"/>
    <dataValidation allowBlank="1" showInputMessage="1" showErrorMessage="1" prompt="Ange beskrivning av projekt eller tjänst i den här cellen, fakturainformation i tabellen nedan och momssats och övrigt i cellerna nedanför tabellen. Moms och totalsumma beräknas automatiskt" sqref="B12:G12" xr:uid="{00000000-0002-0000-0000-00001E000000}"/>
    <dataValidation allowBlank="1" showInputMessage="1" showErrorMessage="1" prompt="Ange kundens namn, företagsnamn, gatuadress, ort, postnummer och telefonnummer i cellerna D5 till D10" sqref="E5 E7" xr:uid="{00000000-0002-0000-0000-00001F000000}"/>
    <dataValidation allowBlank="1" showInputMessage="1" showErrorMessage="1" prompt="Ange faxnummer i den här cellen" sqref="D11 B9:C10" xr:uid="{00000000-0002-0000-0000-000005000000}"/>
    <dataValidation allowBlank="1" showInputMessage="1" showErrorMessage="1" prompt="Företagets namn läggs automatiskt till i den här cellen" sqref="C30 D29:D30" xr:uid="{00000000-0002-0000-0000-00001C000000}"/>
    <dataValidation allowBlank="1" showInputMessage="1" showErrorMessage="1" prompt="Ange momssatsen i cellen till höger" sqref="F28" xr:uid="{00000000-0002-0000-0000-000013000000}"/>
    <dataValidation allowBlank="1" showInputMessage="1" showErrorMessage="1" prompt="Moms beräknas automatiskt i cellen till höger" sqref="F29" xr:uid="{00000000-0002-0000-0000-000016000000}"/>
    <dataValidation allowBlank="1" showInputMessage="1" showErrorMessage="1" prompt="Totalsumma beräknas automatiskt i den här cellen" sqref="F30:G30" xr:uid="{00000000-0002-0000-0000-000019000000}"/>
    <dataValidation allowBlank="1" showInputMessage="1" showErrorMessage="1" prompt="Totalsumma beräknas automatiskt i cellen till höger" sqref="F30" xr:uid="{00000000-0002-0000-0000-00001A000000}"/>
    <dataValidation allowBlank="1" showInputMessage="1" showErrorMessage="1" prompt="Ange fakturanummer i cellen till höger" sqref="F3 D3" xr:uid="{00000000-0002-0000-0000-000009000000}"/>
  </dataValidations>
  <hyperlinks>
    <hyperlink ref="C8" r:id="rId1" display="kronngren@gmail.com" xr:uid="{F4E6559C-DDB4-4EC5-A6C4-E557986E5482}"/>
  </hyperlinks>
  <printOptions horizontalCentered="1"/>
  <pageMargins left="0.70866141732283472" right="0.70866141732283472" top="0.19685039370078741" bottom="0.19685039370078741" header="0.31496062992125984" footer="0"/>
  <pageSetup paperSize="9" scale="62" fitToHeight="0" orientation="portrait" r:id="rId2"/>
  <headerFooter differentFirst="1" alignWithMargins="0">
    <oddHeader>&amp;CFaktura</oddHeader>
    <oddFooter>&amp;CPage &amp;P of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D2FD9-080E-4B74-92BB-B15968B64376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CA9982-1CF1-484A-AC09-3E98AFEF52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9CC446-E40D-4F5B-8CFA-747B8F7B62E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1A9785CF-E98F-47E4-A32E-C690D6055F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TM16400464</Templat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Faktura</vt:lpstr>
      <vt:lpstr>Blad1</vt:lpstr>
      <vt:lpstr>Företagets_Namn</vt:lpstr>
      <vt:lpstr>KolumnRubrik1</vt:lpstr>
      <vt:lpstr>RadRubrikOmråde1..D8</vt:lpstr>
      <vt:lpstr>Faktura!Utskriftsrubriker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2022-02-14T05:05:23Z</dcterms:created>
  <dcterms:modified xsi:type="dcterms:W3CDTF">2024-01-21T18:04:56Z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